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2025-2026\FOOD\"/>
    </mc:Choice>
  </mc:AlternateContent>
  <bookViews>
    <workbookView xWindow="10470" yWindow="1725" windowWidth="13140" windowHeight="897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100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81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43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00" i="1" l="1"/>
  <c r="H157" i="1"/>
  <c r="I43" i="1"/>
  <c r="G157" i="1"/>
  <c r="L195" i="1"/>
  <c r="L43" i="1"/>
  <c r="H62" i="1"/>
  <c r="J157" i="1"/>
  <c r="F176" i="1"/>
  <c r="I62" i="1"/>
  <c r="G119" i="1"/>
  <c r="F24" i="1"/>
  <c r="H119" i="1"/>
  <c r="G24" i="1"/>
  <c r="L62" i="1"/>
  <c r="F81" i="1"/>
  <c r="I176" i="1"/>
  <c r="J62" i="1"/>
  <c r="H176" i="1"/>
  <c r="J119" i="1"/>
  <c r="F138" i="1"/>
  <c r="I81" i="1"/>
  <c r="L157" i="1"/>
  <c r="H24" i="1"/>
  <c r="G81" i="1"/>
  <c r="I119" i="1"/>
  <c r="J176" i="1"/>
  <c r="G176" i="1"/>
  <c r="L24" i="1"/>
  <c r="G43" i="1"/>
  <c r="J81" i="1"/>
  <c r="H138" i="1"/>
  <c r="J24" i="1"/>
  <c r="G138" i="1"/>
  <c r="I138" i="1"/>
  <c r="J138" i="1"/>
  <c r="J43" i="1"/>
  <c r="F62" i="1"/>
  <c r="H100" i="1"/>
  <c r="L138" i="1"/>
  <c r="F157" i="1"/>
  <c r="F195" i="1"/>
  <c r="F43" i="1"/>
  <c r="G195" i="1"/>
  <c r="H195" i="1"/>
  <c r="F119" i="1"/>
  <c r="I195" i="1"/>
  <c r="I196" i="1" l="1"/>
  <c r="F196" i="1"/>
  <c r="J196" i="1"/>
  <c r="G196" i="1"/>
  <c r="L196" i="1"/>
  <c r="H196" i="1"/>
</calcChain>
</file>

<file path=xl/sharedStrings.xml><?xml version="1.0" encoding="utf-8"?>
<sst xmlns="http://schemas.openxmlformats.org/spreadsheetml/2006/main" count="314" uniqueCount="95">
  <si>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</si>
  <si>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</si>
  <si>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</si>
  <si>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</si>
  <si>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</si>
  <si>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</si>
  <si>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</si>
  <si>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</si>
  <si>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</si>
  <si>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</si>
  <si>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</si>
  <si>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</si>
  <si>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</si>
  <si>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</si>
  <si>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</si>
  <si>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</si>
  <si>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</si>
  <si>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</si>
  <si>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</si>
  <si>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</si>
  <si>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</si>
  <si>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</si>
  <si>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</si>
  <si>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</si>
  <si>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</si>
  <si>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</si>
  <si>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</si>
  <si>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</si>
  <si>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</si>
  <si>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</si>
  <si>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</si>
  <si>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</si>
  <si>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</si>
  <si>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</si>
  <si>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</si>
  <si>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</si>
  <si>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</si>
  <si>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</si>
  <si>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</si>
  <si>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</t>
  </si>
  <si>
    <t>Булочка</t>
  </si>
  <si>
    <t>Сыр</t>
  </si>
  <si>
    <t>Сок</t>
  </si>
  <si>
    <t>149/96</t>
  </si>
  <si>
    <t>628/96</t>
  </si>
  <si>
    <t>Директор</t>
  </si>
  <si>
    <t>182-2000</t>
  </si>
  <si>
    <t>сб.96г.</t>
  </si>
  <si>
    <t>23-97г.</t>
  </si>
  <si>
    <t>Каша гречневая</t>
  </si>
  <si>
    <t xml:space="preserve">Чай </t>
  </si>
  <si>
    <t xml:space="preserve">Булочка </t>
  </si>
  <si>
    <t>Овощи</t>
  </si>
  <si>
    <t>463/96</t>
  </si>
  <si>
    <t>Жаркое с мясом птицы</t>
  </si>
  <si>
    <t>Компот</t>
  </si>
  <si>
    <t>ТТК-2021</t>
  </si>
  <si>
    <t>585/96</t>
  </si>
  <si>
    <t>Макаронные изделия отварные</t>
  </si>
  <si>
    <t>Чай</t>
  </si>
  <si>
    <t>Каша молочная "Дружба"</t>
  </si>
  <si>
    <t>сб./96</t>
  </si>
  <si>
    <t>588/96</t>
  </si>
  <si>
    <t>Картофельное пюре</t>
  </si>
  <si>
    <t>317/96</t>
  </si>
  <si>
    <t>Мясо птицы тушеное в соусе</t>
  </si>
  <si>
    <t>Кукуруза консервированная</t>
  </si>
  <si>
    <t>Омлет натуральный</t>
  </si>
  <si>
    <t xml:space="preserve">284-96 </t>
  </si>
  <si>
    <t>Зеленый горошек консервированный</t>
  </si>
  <si>
    <t>кисломол.</t>
  </si>
  <si>
    <t>Ватрушка с творогом</t>
  </si>
  <si>
    <t>695/96</t>
  </si>
  <si>
    <t>сб/96г.</t>
  </si>
  <si>
    <t>628-96г</t>
  </si>
  <si>
    <t>469/96</t>
  </si>
  <si>
    <t xml:space="preserve">Птица отварная </t>
  </si>
  <si>
    <t>439/96</t>
  </si>
  <si>
    <t>овощи</t>
  </si>
  <si>
    <t>403/96</t>
  </si>
  <si>
    <t>Плов с говядиной</t>
  </si>
  <si>
    <t xml:space="preserve">Тефтели в соусе </t>
  </si>
  <si>
    <t>423/96</t>
  </si>
  <si>
    <t>сб.1996г.</t>
  </si>
  <si>
    <t>Запеканка из творога со сгущенным молоком</t>
  </si>
  <si>
    <t>297/96, сб.96г.</t>
  </si>
  <si>
    <t>Какао с молоком</t>
  </si>
  <si>
    <t>642/96</t>
  </si>
  <si>
    <t>Котлета в панировке</t>
  </si>
  <si>
    <t>сб/96ТТК</t>
  </si>
  <si>
    <t>6.796</t>
  </si>
  <si>
    <t>16.31</t>
  </si>
  <si>
    <t>209.81</t>
  </si>
  <si>
    <t>Собгайда О.В.</t>
  </si>
  <si>
    <t>МБОУ СШ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</si>
</sst>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R164" sqref="R16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94</v>
      </c>
      <c r="D1" s="54"/>
      <c r="E1" s="54"/>
      <c r="F1" s="12" t="s">
        <v>16</v>
      </c>
      <c r="G1" s="2" t="s">
        <v>17</v>
      </c>
      <c r="H1" s="55" t="s">
        <v>45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93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52">
        <v>12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230</v>
      </c>
      <c r="G6" s="40">
        <v>5.75</v>
      </c>
      <c r="H6" s="40">
        <v>7.25</v>
      </c>
      <c r="I6" s="40">
        <v>40.799999999999997</v>
      </c>
      <c r="J6" s="40">
        <v>138.30000000000001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86</v>
      </c>
      <c r="F8" s="43">
        <v>200</v>
      </c>
      <c r="G8" s="43">
        <v>5.8</v>
      </c>
      <c r="H8" s="43">
        <v>5.8</v>
      </c>
      <c r="I8" s="43">
        <v>34.4</v>
      </c>
      <c r="J8" s="43">
        <v>205.6</v>
      </c>
      <c r="K8" s="44" t="s">
        <v>87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1.375</v>
      </c>
      <c r="H9" s="43">
        <v>3.375</v>
      </c>
      <c r="I9" s="43">
        <v>13.2</v>
      </c>
      <c r="J9" s="43">
        <v>103.5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70</v>
      </c>
      <c r="E11" s="42" t="s">
        <v>41</v>
      </c>
      <c r="F11" s="43">
        <v>55</v>
      </c>
      <c r="G11" s="43">
        <v>8.5299999999999994</v>
      </c>
      <c r="H11" s="43">
        <v>6.7960000000000003</v>
      </c>
      <c r="I11" s="43">
        <v>0.16500000000000001</v>
      </c>
      <c r="J11" s="43">
        <v>199.57</v>
      </c>
      <c r="K11" s="44" t="s">
        <v>48</v>
      </c>
      <c r="L11" s="43"/>
    </row>
    <row r="12" spans="1:12" ht="15" x14ac:dyDescent="0.25">
      <c r="A12" s="23"/>
      <c r="B12" s="15"/>
      <c r="C12" s="11"/>
      <c r="D12" s="6" t="s">
        <v>30</v>
      </c>
      <c r="E12" s="42" t="s">
        <v>42</v>
      </c>
      <c r="F12" s="43">
        <v>200</v>
      </c>
      <c r="G12" s="43">
        <v>0.4</v>
      </c>
      <c r="H12" s="43">
        <v>0.4</v>
      </c>
      <c r="I12" s="43">
        <v>9.8000000000000007</v>
      </c>
      <c r="J12" s="43">
        <v>42</v>
      </c>
      <c r="K12" s="44" t="s">
        <v>47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735</v>
      </c>
      <c r="G13" s="19">
        <f t="shared" ref="G13:J13" si="0">SUM(G6:G12)</f>
        <v>21.854999999999997</v>
      </c>
      <c r="H13" s="19">
        <f t="shared" si="0"/>
        <v>23.620999999999999</v>
      </c>
      <c r="I13" s="19">
        <f t="shared" si="0"/>
        <v>98.364999999999995</v>
      </c>
      <c r="J13" s="19">
        <f t="shared" si="0"/>
        <v>688.97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735</v>
      </c>
      <c r="G24" s="32">
        <f t="shared" ref="G24:J24" si="4">G13+G23</f>
        <v>21.854999999999997</v>
      </c>
      <c r="H24" s="32">
        <f t="shared" si="4"/>
        <v>23.620999999999999</v>
      </c>
      <c r="I24" s="32">
        <f t="shared" si="4"/>
        <v>98.364999999999995</v>
      </c>
      <c r="J24" s="32">
        <f t="shared" si="4"/>
        <v>688.97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88</v>
      </c>
      <c r="F25" s="40">
        <v>110</v>
      </c>
      <c r="G25" s="40">
        <v>15.2</v>
      </c>
      <c r="H25" s="40">
        <v>3.3</v>
      </c>
      <c r="I25" s="40">
        <v>55.08</v>
      </c>
      <c r="J25" s="40">
        <v>238.27199999999999</v>
      </c>
      <c r="K25" s="41" t="s">
        <v>89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180</v>
      </c>
      <c r="G26" s="43">
        <v>6.57</v>
      </c>
      <c r="H26" s="43">
        <v>5.976</v>
      </c>
      <c r="I26" s="43">
        <v>5.84</v>
      </c>
      <c r="J26" s="43">
        <v>145.80000000000001</v>
      </c>
      <c r="K26" s="44" t="s">
        <v>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0.4</v>
      </c>
      <c r="H27" s="43">
        <v>0.1</v>
      </c>
      <c r="I27" s="43">
        <v>21.6</v>
      </c>
      <c r="J27" s="43">
        <v>83.4</v>
      </c>
      <c r="K27" s="44" t="s">
        <v>74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1.375</v>
      </c>
      <c r="H28" s="43">
        <v>3.375</v>
      </c>
      <c r="I28" s="43">
        <v>13.2</v>
      </c>
      <c r="J28" s="43">
        <v>103.5</v>
      </c>
      <c r="K28" s="44" t="s">
        <v>46</v>
      </c>
      <c r="L28" s="43"/>
    </row>
    <row r="29" spans="1:12" ht="15" x14ac:dyDescent="0.25">
      <c r="A29" s="14"/>
      <c r="B29" s="15"/>
      <c r="C29" s="11"/>
      <c r="D29" s="7"/>
      <c r="E29" s="42" t="s">
        <v>41</v>
      </c>
      <c r="F29" s="43">
        <v>25</v>
      </c>
      <c r="G29" s="43">
        <v>8.5299999999999994</v>
      </c>
      <c r="H29" s="43" t="s">
        <v>90</v>
      </c>
      <c r="I29" s="43">
        <v>0.16500000000000001</v>
      </c>
      <c r="J29" s="43">
        <v>199.57</v>
      </c>
      <c r="K29" s="44" t="s">
        <v>48</v>
      </c>
      <c r="L29" s="43"/>
    </row>
    <row r="30" spans="1:12" ht="15" x14ac:dyDescent="0.25">
      <c r="A30" s="14"/>
      <c r="B30" s="15"/>
      <c r="C30" s="11"/>
      <c r="D30" s="50" t="s">
        <v>26</v>
      </c>
      <c r="E30" s="42" t="s">
        <v>52</v>
      </c>
      <c r="F30" s="43">
        <v>60</v>
      </c>
      <c r="G30" s="43">
        <v>0.8</v>
      </c>
      <c r="H30" s="43">
        <v>0.1</v>
      </c>
      <c r="I30" s="43">
        <v>2.6</v>
      </c>
      <c r="J30" s="43">
        <v>14</v>
      </c>
      <c r="K30" s="44" t="s">
        <v>47</v>
      </c>
      <c r="L30" s="43"/>
    </row>
    <row r="31" spans="1:12" ht="15" x14ac:dyDescent="0.25">
      <c r="A31" s="14"/>
      <c r="B31" s="15"/>
      <c r="C31" s="11"/>
      <c r="D31" s="6" t="s">
        <v>30</v>
      </c>
      <c r="E31" s="42" t="s">
        <v>42</v>
      </c>
      <c r="F31" s="43">
        <v>200</v>
      </c>
      <c r="G31" s="43">
        <v>0.4</v>
      </c>
      <c r="H31" s="43">
        <v>0.4</v>
      </c>
      <c r="I31" s="43">
        <v>9.8000000000000007</v>
      </c>
      <c r="J31" s="43">
        <v>42</v>
      </c>
      <c r="K31" s="44" t="s">
        <v>47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825</v>
      </c>
      <c r="G32" s="19">
        <f t="shared" ref="G32" si="6">SUM(G25:G31)</f>
        <v>33.274999999999991</v>
      </c>
      <c r="H32" s="19">
        <v>20.047000000000001</v>
      </c>
      <c r="I32" s="19">
        <f t="shared" ref="I32" si="7">SUM(I25:I31)</f>
        <v>108.28500000000001</v>
      </c>
      <c r="J32" s="19">
        <f t="shared" ref="J32:L32" si="8">SUM(J25:J31)</f>
        <v>826.54199999999992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825</v>
      </c>
      <c r="G43" s="32">
        <f t="shared" ref="G43" si="13">G32+G42</f>
        <v>33.274999999999991</v>
      </c>
      <c r="H43" s="32">
        <f t="shared" ref="H43" si="14">H32+H42</f>
        <v>20.047000000000001</v>
      </c>
      <c r="I43" s="32">
        <f t="shared" ref="I43" si="15">I32+I42</f>
        <v>108.28500000000001</v>
      </c>
      <c r="J43" s="32">
        <f t="shared" ref="J43:L43" si="16">J32+J42</f>
        <v>826.54199999999992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17.420000000000002</v>
      </c>
      <c r="H44" s="40">
        <v>8.81</v>
      </c>
      <c r="I44" s="40">
        <v>20.3</v>
      </c>
      <c r="J44" s="40">
        <v>232.5</v>
      </c>
      <c r="K44" s="41" t="s">
        <v>56</v>
      </c>
      <c r="L44" s="40"/>
    </row>
    <row r="45" spans="1:12" ht="15" x14ac:dyDescent="0.25">
      <c r="A45" s="23"/>
      <c r="B45" s="15"/>
      <c r="C45" s="11"/>
      <c r="D45" s="6"/>
      <c r="E45" s="42" t="s">
        <v>41</v>
      </c>
      <c r="F45" s="43">
        <v>25</v>
      </c>
      <c r="G45" s="43">
        <v>8.5299999999999994</v>
      </c>
      <c r="H45" s="43" t="s">
        <v>90</v>
      </c>
      <c r="I45" s="43">
        <v>0.16500000000000001</v>
      </c>
      <c r="J45" s="43">
        <v>199.57</v>
      </c>
      <c r="K45" s="44" t="s">
        <v>48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0.4</v>
      </c>
      <c r="H46" s="43">
        <v>0.4</v>
      </c>
      <c r="I46" s="43">
        <v>44.6</v>
      </c>
      <c r="J46" s="43">
        <v>186</v>
      </c>
      <c r="K46" s="44" t="s">
        <v>57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50</v>
      </c>
      <c r="G47" s="43">
        <v>1.375</v>
      </c>
      <c r="H47" s="43">
        <v>3.375</v>
      </c>
      <c r="I47" s="43">
        <v>13.2</v>
      </c>
      <c r="J47" s="43">
        <v>103.5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42" t="s">
        <v>52</v>
      </c>
      <c r="E49" s="42" t="s">
        <v>52</v>
      </c>
      <c r="F49" s="43">
        <v>60</v>
      </c>
      <c r="G49" s="43">
        <v>0.8</v>
      </c>
      <c r="H49" s="43">
        <v>0.1</v>
      </c>
      <c r="I49" s="43">
        <v>2.6</v>
      </c>
      <c r="J49" s="43">
        <v>14</v>
      </c>
      <c r="K49" s="44" t="s">
        <v>47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7">SUM(G44:G50)</f>
        <v>28.525000000000002</v>
      </c>
      <c r="H51" s="19">
        <f t="shared" ref="H51" si="18">SUM(H44:H50)</f>
        <v>12.685</v>
      </c>
      <c r="I51" s="19">
        <f t="shared" ref="I51" si="19">SUM(I44:I50)</f>
        <v>80.864999999999995</v>
      </c>
      <c r="J51" s="19">
        <f t="shared" ref="J51:L51" si="20">SUM(J44:J50)</f>
        <v>735.56999999999994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535</v>
      </c>
      <c r="G62" s="32">
        <f t="shared" ref="G62" si="25">G51+G61</f>
        <v>28.525000000000002</v>
      </c>
      <c r="H62" s="32">
        <f t="shared" ref="H62" si="26">H51+H61</f>
        <v>12.685</v>
      </c>
      <c r="I62" s="32">
        <f t="shared" ref="I62" si="27">I51+I61</f>
        <v>80.864999999999995</v>
      </c>
      <c r="J62" s="32">
        <f t="shared" ref="J62:L62" si="28">J51+J61</f>
        <v>735.56999999999994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100</v>
      </c>
      <c r="G63" s="40">
        <v>29.1</v>
      </c>
      <c r="H63" s="40">
        <v>4.2</v>
      </c>
      <c r="I63" s="40">
        <v>0.3</v>
      </c>
      <c r="J63" s="40">
        <v>148.19999999999999</v>
      </c>
      <c r="K63" s="41" t="s">
        <v>77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58</v>
      </c>
      <c r="F64" s="43">
        <v>150</v>
      </c>
      <c r="G64" s="43">
        <v>2.1</v>
      </c>
      <c r="H64" s="43">
        <v>4.5999999999999996</v>
      </c>
      <c r="I64" s="43">
        <v>8.5</v>
      </c>
      <c r="J64" s="43">
        <v>81.7</v>
      </c>
      <c r="K64" s="44" t="s">
        <v>75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0.4</v>
      </c>
      <c r="H65" s="43">
        <v>0.1</v>
      </c>
      <c r="I65" s="43">
        <v>21.6</v>
      </c>
      <c r="J65" s="43">
        <v>83.4</v>
      </c>
      <c r="K65" s="44" t="s">
        <v>44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50</v>
      </c>
      <c r="G66" s="43">
        <v>1.375</v>
      </c>
      <c r="H66" s="43">
        <v>3.375</v>
      </c>
      <c r="I66" s="43">
        <v>13.2</v>
      </c>
      <c r="J66" s="43">
        <v>103.5</v>
      </c>
      <c r="K66" s="44" t="s">
        <v>46</v>
      </c>
      <c r="L66" s="43"/>
    </row>
    <row r="67" spans="1:12" ht="15" x14ac:dyDescent="0.25">
      <c r="A67" s="23"/>
      <c r="B67" s="15"/>
      <c r="C67" s="11"/>
      <c r="D67" s="7"/>
      <c r="E67" s="42" t="s">
        <v>41</v>
      </c>
      <c r="F67" s="43">
        <v>25</v>
      </c>
      <c r="G67" s="43">
        <v>8.5299999999999994</v>
      </c>
      <c r="H67" s="43" t="s">
        <v>90</v>
      </c>
      <c r="I67" s="43">
        <v>0.16500000000000001</v>
      </c>
      <c r="J67" s="43">
        <v>199.57</v>
      </c>
      <c r="K67" s="44" t="s">
        <v>48</v>
      </c>
      <c r="L67" s="43"/>
    </row>
    <row r="68" spans="1:12" ht="15" x14ac:dyDescent="0.25">
      <c r="A68" s="23"/>
      <c r="B68" s="15"/>
      <c r="C68" s="11"/>
      <c r="D68" s="6" t="s">
        <v>30</v>
      </c>
      <c r="E68" s="42" t="s">
        <v>42</v>
      </c>
      <c r="F68" s="43">
        <v>200</v>
      </c>
      <c r="G68" s="43">
        <v>0.4</v>
      </c>
      <c r="H68" s="43">
        <v>0.4</v>
      </c>
      <c r="I68" s="43">
        <v>9.8000000000000007</v>
      </c>
      <c r="J68" s="43">
        <v>42</v>
      </c>
      <c r="K68" s="44" t="s">
        <v>47</v>
      </c>
      <c r="L68" s="43"/>
    </row>
    <row r="69" spans="1:12" ht="15" x14ac:dyDescent="0.25">
      <c r="A69" s="23"/>
      <c r="B69" s="15"/>
      <c r="C69" s="11"/>
      <c r="D69" s="6" t="s">
        <v>78</v>
      </c>
      <c r="E69" s="42" t="s">
        <v>69</v>
      </c>
      <c r="F69" s="43">
        <v>50</v>
      </c>
      <c r="G69" s="43">
        <v>0.73299999999999998</v>
      </c>
      <c r="H69" s="43">
        <v>1.873</v>
      </c>
      <c r="I69" s="43">
        <v>1.7330000000000001</v>
      </c>
      <c r="J69" s="43">
        <v>50.66</v>
      </c>
      <c r="K69" s="44" t="s">
        <v>47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775</v>
      </c>
      <c r="G70" s="19">
        <f t="shared" ref="G70" si="29">SUM(G63:G69)</f>
        <v>42.637999999999998</v>
      </c>
      <c r="H70" s="19">
        <v>21.344000000000001</v>
      </c>
      <c r="I70" s="19">
        <f t="shared" ref="I70" si="30">SUM(I63:I69)</f>
        <v>55.297999999999995</v>
      </c>
      <c r="J70" s="19">
        <f t="shared" ref="J70:L70" si="31">SUM(J63:J69)</f>
        <v>709.02999999999986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775</v>
      </c>
      <c r="G81" s="32">
        <f t="shared" ref="G81" si="36">G70+G80</f>
        <v>42.637999999999998</v>
      </c>
      <c r="H81" s="32">
        <f t="shared" ref="H81" si="37">H70+H80</f>
        <v>21.344000000000001</v>
      </c>
      <c r="I81" s="32">
        <f t="shared" ref="I81" si="38">I70+I80</f>
        <v>55.297999999999995</v>
      </c>
      <c r="J81" s="32">
        <f t="shared" ref="J81:L81" si="39">J70+J80</f>
        <v>709.02999999999986</v>
      </c>
      <c r="K81" s="32"/>
      <c r="L81" s="32">
        <f t="shared" si="39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210</v>
      </c>
      <c r="G82" s="40">
        <v>21.9</v>
      </c>
      <c r="H82" s="40">
        <v>33.14</v>
      </c>
      <c r="I82" s="40">
        <v>3.4</v>
      </c>
      <c r="J82" s="40">
        <v>287.41000000000003</v>
      </c>
      <c r="K82" s="41" t="s">
        <v>68</v>
      </c>
      <c r="L82" s="40"/>
    </row>
    <row r="83" spans="1:12" ht="15" x14ac:dyDescent="0.25">
      <c r="A83" s="23"/>
      <c r="B83" s="15"/>
      <c r="C83" s="11"/>
      <c r="D83" s="6"/>
      <c r="E83" s="42" t="s">
        <v>66</v>
      </c>
      <c r="F83" s="43">
        <v>50</v>
      </c>
      <c r="G83" s="43">
        <v>1.5</v>
      </c>
      <c r="H83" s="43">
        <v>0.7</v>
      </c>
      <c r="I83" s="43">
        <v>6.3</v>
      </c>
      <c r="J83" s="43">
        <v>50.3</v>
      </c>
      <c r="K83" s="44" t="s">
        <v>73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0.4</v>
      </c>
      <c r="H84" s="43">
        <v>0.1</v>
      </c>
      <c r="I84" s="43">
        <v>21.6</v>
      </c>
      <c r="J84" s="43">
        <v>83.4</v>
      </c>
      <c r="K84" s="44" t="s">
        <v>44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71</v>
      </c>
      <c r="F85" s="43">
        <v>75</v>
      </c>
      <c r="G85" s="43">
        <v>5.67</v>
      </c>
      <c r="H85" s="43">
        <v>2.15</v>
      </c>
      <c r="I85" s="43" t="s">
        <v>91</v>
      </c>
      <c r="J85" s="43">
        <v>108.23</v>
      </c>
      <c r="K85" s="44" t="s">
        <v>72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0">SUM(G82:G88)</f>
        <v>29.47</v>
      </c>
      <c r="H89" s="19">
        <f t="shared" ref="H89" si="41">SUM(H82:H88)</f>
        <v>36.090000000000003</v>
      </c>
      <c r="I89" s="19">
        <v>47.51</v>
      </c>
      <c r="J89" s="19">
        <f t="shared" ref="J89:L89" si="42">SUM(J82:J88)</f>
        <v>529.34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535</v>
      </c>
      <c r="G100" s="32">
        <f t="shared" ref="G100" si="47">G89+G99</f>
        <v>29.47</v>
      </c>
      <c r="H100" s="32">
        <f t="shared" ref="H100" si="48">H89+H99</f>
        <v>36.090000000000003</v>
      </c>
      <c r="I100" s="32">
        <f t="shared" ref="I100" si="49">I89+I99</f>
        <v>47.51</v>
      </c>
      <c r="J100" s="32">
        <f t="shared" ref="J100:L100" si="50">J89+J99</f>
        <v>529.34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230</v>
      </c>
      <c r="G101" s="51">
        <v>10.84</v>
      </c>
      <c r="H101" s="51">
        <v>8.18</v>
      </c>
      <c r="I101" s="40">
        <v>51.75</v>
      </c>
      <c r="J101" s="40" t="s">
        <v>92</v>
      </c>
      <c r="K101" s="41" t="s">
        <v>43</v>
      </c>
      <c r="L101" s="40"/>
    </row>
    <row r="102" spans="1:12" ht="15" x14ac:dyDescent="0.25">
      <c r="A102" s="23"/>
      <c r="B102" s="15"/>
      <c r="C102" s="11"/>
      <c r="D102" s="6"/>
      <c r="E102" s="42" t="s">
        <v>41</v>
      </c>
      <c r="F102" s="43">
        <v>55</v>
      </c>
      <c r="G102" s="43">
        <v>8.5299999999999994</v>
      </c>
      <c r="H102" s="43">
        <v>6.7960000000000003</v>
      </c>
      <c r="I102" s="43">
        <v>0.16500000000000001</v>
      </c>
      <c r="J102" s="43">
        <v>199.57</v>
      </c>
      <c r="K102" s="44" t="s">
        <v>48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5.8</v>
      </c>
      <c r="H103" s="43">
        <v>5.8</v>
      </c>
      <c r="I103" s="43">
        <v>34.4</v>
      </c>
      <c r="J103" s="43">
        <v>205.6</v>
      </c>
      <c r="K103" s="44" t="s">
        <v>87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1.375</v>
      </c>
      <c r="H104" s="43">
        <v>3.375</v>
      </c>
      <c r="I104" s="43">
        <v>13.2</v>
      </c>
      <c r="J104" s="43">
        <v>103.5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30</v>
      </c>
      <c r="E106" s="42" t="s">
        <v>42</v>
      </c>
      <c r="F106" s="43">
        <v>200</v>
      </c>
      <c r="G106" s="43">
        <v>0.4</v>
      </c>
      <c r="H106" s="43">
        <v>0.4</v>
      </c>
      <c r="I106" s="43">
        <v>9.8000000000000007</v>
      </c>
      <c r="J106" s="43">
        <v>42</v>
      </c>
      <c r="K106" s="44" t="s">
        <v>47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735</v>
      </c>
      <c r="G108" s="19">
        <f t="shared" ref="G108:I108" si="51">SUM(G101:G107)</f>
        <v>26.944999999999997</v>
      </c>
      <c r="H108" s="19">
        <f t="shared" si="51"/>
        <v>24.550999999999998</v>
      </c>
      <c r="I108" s="19">
        <f t="shared" si="51"/>
        <v>109.315</v>
      </c>
      <c r="J108" s="19">
        <v>760.48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735</v>
      </c>
      <c r="G119" s="32">
        <f t="shared" ref="G119" si="55">G108+G118</f>
        <v>26.944999999999997</v>
      </c>
      <c r="H119" s="32">
        <f t="shared" ref="H119" si="56">H108+H118</f>
        <v>24.550999999999998</v>
      </c>
      <c r="I119" s="32">
        <f t="shared" ref="I119" si="57">I108+I118</f>
        <v>109.315</v>
      </c>
      <c r="J119" s="32">
        <f t="shared" ref="J119:L119" si="58">J108+J118</f>
        <v>760.48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160</v>
      </c>
      <c r="G120" s="40">
        <v>19.8</v>
      </c>
      <c r="H120" s="40">
        <v>7.8</v>
      </c>
      <c r="I120" s="40">
        <v>27.8</v>
      </c>
      <c r="J120" s="40">
        <v>262.10000000000002</v>
      </c>
      <c r="K120" s="41" t="s">
        <v>79</v>
      </c>
      <c r="L120" s="40"/>
    </row>
    <row r="121" spans="1:12" ht="15" x14ac:dyDescent="0.25">
      <c r="A121" s="14"/>
      <c r="B121" s="15"/>
      <c r="C121" s="11"/>
      <c r="D121" s="6" t="s">
        <v>78</v>
      </c>
      <c r="E121" s="42" t="s">
        <v>69</v>
      </c>
      <c r="F121" s="43">
        <v>40</v>
      </c>
      <c r="G121" s="43">
        <v>0.73299999999999998</v>
      </c>
      <c r="H121" s="43">
        <v>1.873</v>
      </c>
      <c r="I121" s="43">
        <v>1.7330000000000001</v>
      </c>
      <c r="J121" s="43">
        <v>50.66</v>
      </c>
      <c r="K121" s="44" t="s">
        <v>47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0.4</v>
      </c>
      <c r="H122" s="43">
        <v>0.4</v>
      </c>
      <c r="I122" s="43">
        <v>44.6</v>
      </c>
      <c r="J122" s="43">
        <v>186</v>
      </c>
      <c r="K122" s="44" t="s">
        <v>57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50</v>
      </c>
      <c r="G123" s="43">
        <v>1.375</v>
      </c>
      <c r="H123" s="43">
        <v>3.375</v>
      </c>
      <c r="I123" s="43">
        <v>13.2</v>
      </c>
      <c r="J123" s="43">
        <v>103.5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/>
      <c r="E124" s="42" t="s">
        <v>41</v>
      </c>
      <c r="F124" s="43">
        <v>25</v>
      </c>
      <c r="G124" s="43">
        <v>8.5299999999999994</v>
      </c>
      <c r="H124" s="43" t="s">
        <v>90</v>
      </c>
      <c r="I124" s="43">
        <v>0.16500000000000001</v>
      </c>
      <c r="J124" s="43">
        <v>199.57</v>
      </c>
      <c r="K124" s="44" t="s">
        <v>48</v>
      </c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42</v>
      </c>
      <c r="F125" s="43">
        <v>200</v>
      </c>
      <c r="G125" s="43">
        <v>0.4</v>
      </c>
      <c r="H125" s="43">
        <v>0.4</v>
      </c>
      <c r="I125" s="43">
        <v>9.8000000000000007</v>
      </c>
      <c r="J125" s="43">
        <v>42</v>
      </c>
      <c r="K125" s="44" t="s">
        <v>47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675</v>
      </c>
      <c r="G127" s="19">
        <f t="shared" ref="G127:J127" si="59">SUM(G120:G126)</f>
        <v>31.238</v>
      </c>
      <c r="H127" s="19">
        <v>20.643999999999998</v>
      </c>
      <c r="I127" s="19">
        <f t="shared" si="59"/>
        <v>97.298000000000016</v>
      </c>
      <c r="J127" s="19">
        <f t="shared" si="59"/>
        <v>843.82999999999993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675</v>
      </c>
      <c r="G138" s="32">
        <f t="shared" ref="G138" si="63">G127+G137</f>
        <v>31.238</v>
      </c>
      <c r="H138" s="32">
        <f t="shared" ref="H138" si="64">H127+H137</f>
        <v>20.643999999999998</v>
      </c>
      <c r="I138" s="32">
        <f t="shared" ref="I138" si="65">I127+I137</f>
        <v>97.298000000000016</v>
      </c>
      <c r="J138" s="32">
        <f t="shared" ref="J138:L138" si="66">J127+J137</f>
        <v>843.82999999999993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110</v>
      </c>
      <c r="G139" s="40">
        <v>4.95</v>
      </c>
      <c r="H139" s="40">
        <v>10.75</v>
      </c>
      <c r="I139" s="40">
        <v>0.24</v>
      </c>
      <c r="J139" s="40">
        <v>156.6</v>
      </c>
      <c r="K139" s="41" t="s">
        <v>82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63</v>
      </c>
      <c r="F140" s="43">
        <v>150</v>
      </c>
      <c r="G140" s="43">
        <v>3.6</v>
      </c>
      <c r="H140" s="43">
        <v>2.2000000000000002</v>
      </c>
      <c r="I140" s="43">
        <v>1.1000000000000001</v>
      </c>
      <c r="J140" s="43">
        <v>68.7</v>
      </c>
      <c r="K140" s="44" t="s">
        <v>64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0.4</v>
      </c>
      <c r="H141" s="43">
        <v>0.4</v>
      </c>
      <c r="I141" s="43">
        <v>44.6</v>
      </c>
      <c r="J141" s="43">
        <v>186</v>
      </c>
      <c r="K141" s="44" t="s">
        <v>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50</v>
      </c>
      <c r="G142" s="43">
        <v>1.375</v>
      </c>
      <c r="H142" s="43">
        <v>3.375</v>
      </c>
      <c r="I142" s="43">
        <v>13.2</v>
      </c>
      <c r="J142" s="43">
        <v>103.5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/>
      <c r="E143" s="42" t="s">
        <v>41</v>
      </c>
      <c r="F143" s="43">
        <v>25</v>
      </c>
      <c r="G143" s="43">
        <v>8.5299999999999994</v>
      </c>
      <c r="H143" s="43" t="s">
        <v>90</v>
      </c>
      <c r="I143" s="43">
        <v>0.16500000000000001</v>
      </c>
      <c r="J143" s="43">
        <v>199.57</v>
      </c>
      <c r="K143" s="44" t="s">
        <v>48</v>
      </c>
      <c r="L143" s="43"/>
    </row>
    <row r="144" spans="1:12" ht="15" x14ac:dyDescent="0.25">
      <c r="A144" s="23"/>
      <c r="B144" s="15"/>
      <c r="C144" s="11"/>
      <c r="D144" s="6"/>
      <c r="E144" s="42" t="s">
        <v>66</v>
      </c>
      <c r="F144" s="43">
        <v>35</v>
      </c>
      <c r="G144" s="43">
        <v>0.64100000000000001</v>
      </c>
      <c r="H144" s="43">
        <v>1.639</v>
      </c>
      <c r="I144" s="43">
        <v>1.732</v>
      </c>
      <c r="J144" s="43">
        <v>44.3</v>
      </c>
      <c r="K144" s="44" t="s">
        <v>83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7">SUM(G139:G145)</f>
        <v>19.496000000000002</v>
      </c>
      <c r="H146" s="19">
        <v>25.16</v>
      </c>
      <c r="I146" s="19">
        <f t="shared" si="67"/>
        <v>61.036999999999999</v>
      </c>
      <c r="J146" s="19">
        <f t="shared" si="67"/>
        <v>758.66999999999985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570</v>
      </c>
      <c r="G157" s="32">
        <f t="shared" ref="G157" si="71">G146+G156</f>
        <v>19.496000000000002</v>
      </c>
      <c r="H157" s="32">
        <f t="shared" ref="H157" si="72">H146+H156</f>
        <v>25.16</v>
      </c>
      <c r="I157" s="32">
        <f t="shared" ref="I157" si="73">I146+I156</f>
        <v>61.036999999999999</v>
      </c>
      <c r="J157" s="32">
        <f t="shared" ref="J157:L157" si="74">J146+J156</f>
        <v>758.66999999999985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110</v>
      </c>
      <c r="G158" s="40">
        <v>12.1</v>
      </c>
      <c r="H158" s="40">
        <v>6.6</v>
      </c>
      <c r="I158" s="40">
        <v>14.27</v>
      </c>
      <c r="J158" s="40">
        <v>110</v>
      </c>
      <c r="K158" s="41" t="s">
        <v>61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49</v>
      </c>
      <c r="F159" s="43">
        <v>150</v>
      </c>
      <c r="G159" s="43">
        <v>5.4749999999999996</v>
      </c>
      <c r="H159" s="43">
        <v>4.9800000000000004</v>
      </c>
      <c r="I159" s="43">
        <v>4.87</v>
      </c>
      <c r="J159" s="43">
        <v>174</v>
      </c>
      <c r="K159" s="44" t="s">
        <v>53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0.4</v>
      </c>
      <c r="H160" s="43">
        <v>0.4</v>
      </c>
      <c r="I160" s="43">
        <v>44.6</v>
      </c>
      <c r="J160" s="43">
        <v>186</v>
      </c>
      <c r="K160" s="44" t="s">
        <v>57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50</v>
      </c>
      <c r="G161" s="43">
        <v>1.375</v>
      </c>
      <c r="H161" s="43">
        <v>3.375</v>
      </c>
      <c r="I161" s="43">
        <v>13.2</v>
      </c>
      <c r="J161" s="43">
        <v>103.5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/>
      <c r="E162" s="42" t="s">
        <v>41</v>
      </c>
      <c r="F162" s="43">
        <v>25</v>
      </c>
      <c r="G162" s="43">
        <v>8.5299999999999994</v>
      </c>
      <c r="H162" s="43" t="s">
        <v>90</v>
      </c>
      <c r="I162" s="43">
        <v>0.16500000000000001</v>
      </c>
      <c r="J162" s="43">
        <v>199.57</v>
      </c>
      <c r="K162" s="44" t="s">
        <v>48</v>
      </c>
      <c r="L162" s="43"/>
    </row>
    <row r="163" spans="1:12" ht="15" x14ac:dyDescent="0.25">
      <c r="A163" s="23"/>
      <c r="B163" s="15"/>
      <c r="C163" s="11"/>
      <c r="D163" s="6" t="s">
        <v>78</v>
      </c>
      <c r="E163" s="42" t="s">
        <v>52</v>
      </c>
      <c r="F163" s="43">
        <v>60</v>
      </c>
      <c r="G163" s="43">
        <v>0.8</v>
      </c>
      <c r="H163" s="43">
        <v>0.1</v>
      </c>
      <c r="I163" s="43">
        <v>2.6</v>
      </c>
      <c r="J163" s="43">
        <v>14</v>
      </c>
      <c r="K163" s="44" t="s">
        <v>47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5">SUM(G158:G164)</f>
        <v>28.679999999999996</v>
      </c>
      <c r="H165" s="19">
        <v>22.251000000000001</v>
      </c>
      <c r="I165" s="19">
        <f t="shared" si="75"/>
        <v>79.704999999999998</v>
      </c>
      <c r="J165" s="19">
        <f t="shared" si="75"/>
        <v>787.06999999999994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595</v>
      </c>
      <c r="G176" s="32">
        <f t="shared" ref="G176" si="79">G165+G175</f>
        <v>28.679999999999996</v>
      </c>
      <c r="H176" s="32">
        <f t="shared" ref="H176" si="80">H165+H175</f>
        <v>22.251000000000001</v>
      </c>
      <c r="I176" s="32">
        <f t="shared" ref="I176" si="81">I165+I175</f>
        <v>79.704999999999998</v>
      </c>
      <c r="J176" s="32">
        <f t="shared" ref="J176:L176" si="82">J165+J175</f>
        <v>787.06999999999994</v>
      </c>
      <c r="K176" s="32"/>
      <c r="L176" s="32">
        <f t="shared" si="82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240</v>
      </c>
      <c r="G177" s="40">
        <v>35.270000000000003</v>
      </c>
      <c r="H177" s="40">
        <v>21.2</v>
      </c>
      <c r="I177" s="40">
        <v>100.16</v>
      </c>
      <c r="J177" s="40">
        <v>426.41199999999998</v>
      </c>
      <c r="K177" s="41" t="s">
        <v>85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0.4</v>
      </c>
      <c r="H179" s="43">
        <v>0.1</v>
      </c>
      <c r="I179" s="43">
        <v>21.6</v>
      </c>
      <c r="J179" s="43">
        <v>83.4</v>
      </c>
      <c r="K179" s="44" t="s">
        <v>44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42</v>
      </c>
      <c r="F182" s="43">
        <v>200</v>
      </c>
      <c r="G182" s="43">
        <v>0.4</v>
      </c>
      <c r="H182" s="43">
        <v>0.4</v>
      </c>
      <c r="I182" s="43">
        <v>9.8000000000000007</v>
      </c>
      <c r="J182" s="43">
        <v>42</v>
      </c>
      <c r="K182" s="44" t="s">
        <v>47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3">SUM(G177:G183)</f>
        <v>36.07</v>
      </c>
      <c r="H184" s="19">
        <f t="shared" si="83"/>
        <v>21.7</v>
      </c>
      <c r="I184" s="19">
        <f t="shared" si="83"/>
        <v>131.56</v>
      </c>
      <c r="J184" s="19">
        <f t="shared" si="83"/>
        <v>551.81200000000001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640</v>
      </c>
      <c r="G195" s="32">
        <f t="shared" ref="G195" si="87">G184+G194</f>
        <v>36.07</v>
      </c>
      <c r="H195" s="32">
        <f t="shared" ref="H195" si="88">H184+H194</f>
        <v>21.7</v>
      </c>
      <c r="I195" s="32">
        <f t="shared" ref="I195" si="89">I184+I194</f>
        <v>131.56</v>
      </c>
      <c r="J195" s="32">
        <f t="shared" ref="J195:L195" si="90">J184+J194</f>
        <v>551.81200000000001</v>
      </c>
      <c r="K195" s="32"/>
      <c r="L195" s="32">
        <f t="shared" si="90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662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29.819199999999995</v>
      </c>
      <c r="H196" s="34">
        <f t="shared" si="91"/>
        <v>22.8093</v>
      </c>
      <c r="I196" s="34">
        <f t="shared" si="91"/>
        <v>86.9238</v>
      </c>
      <c r="J196" s="34">
        <f t="shared" si="91"/>
        <v>719.13139999999999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Коткова Катерина</cp:lastModifiedBy>
  <cp:lastPrinted>2023-12-28T06:53:11Z</cp:lastPrinted>
  <dcterms:created xsi:type="dcterms:W3CDTF">2022-05-16T14:23:56Z</dcterms:created>
  <dcterms:modified xsi:type="dcterms:W3CDTF">2026-01-09T18:39:02Z</dcterms:modified>
</cp:coreProperties>
</file>